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MD#福島商業高校-学校教職員用\共有R7\100 校務\100 部\101 教務\200 総務\R7体験入学\R07中学校宛郵送案内文書\"/>
    </mc:Choice>
  </mc:AlternateContent>
  <xr:revisionPtr revIDLastSave="0" documentId="13_ncr:1_{909E4004-ACDE-48FB-A1D3-AB762DBB1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参加者" sheetId="3" state="hidden" r:id="rId2"/>
  </sheets>
  <definedNames>
    <definedName name="_xlnm.Print_Area" localSheetId="0">申込書!$A$1:$K$41</definedName>
    <definedName name="希望">申込書!$M$17:$N$41</definedName>
    <definedName name="性別">申込書!$O$17:$P$41</definedName>
    <definedName name="男女">参加者!$B$22:$C$23</definedName>
    <definedName name="部名">参加者!$B$3:$C$20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P17" i="1"/>
  <c r="O17" i="1"/>
  <c r="M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N17" i="1"/>
  <c r="D4" i="3" l="1"/>
  <c r="D23" i="3"/>
  <c r="D22" i="3"/>
  <c r="D24" i="3" s="1"/>
  <c r="D19" i="3"/>
  <c r="D15" i="3"/>
  <c r="D11" i="3"/>
  <c r="D7" i="3"/>
  <c r="D18" i="3"/>
  <c r="D14" i="3"/>
  <c r="D10" i="3"/>
  <c r="D6" i="3"/>
  <c r="D17" i="3"/>
  <c r="D13" i="3"/>
  <c r="D9" i="3"/>
  <c r="D5" i="3"/>
  <c r="D20" i="3"/>
  <c r="D16" i="3"/>
  <c r="D12" i="3"/>
  <c r="D8" i="3"/>
  <c r="D3" i="3"/>
  <c r="D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uryu.fumiharu</author>
  </authors>
  <commentList>
    <comment ref="C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リストから参加・不参加を選んでください。</t>
        </r>
      </text>
    </comment>
    <comment ref="C1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当日本校に出席確認のために来校される先生をご記入ください。どなたもいらっしゃらない場合は「なし」とご記入ください。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フルネームで入力してください。常用漢字（外字ではなくPCで通常使用する漢字）で入力ください。</t>
        </r>
      </text>
    </comment>
  </commentList>
</comments>
</file>

<file path=xl/sharedStrings.xml><?xml version="1.0" encoding="utf-8"?>
<sst xmlns="http://schemas.openxmlformats.org/spreadsheetml/2006/main" count="58" uniqueCount="51">
  <si>
    <t>学校名</t>
    <rPh sb="0" eb="2">
      <t>ガッコウ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</si>
  <si>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</si>
  <si>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</si>
  <si>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中学校</t>
    <rPh sb="0" eb="3">
      <t>チュウガッコウ</t>
    </rPh>
    <phoneticPr fontId="1"/>
  </si>
  <si>
    <t>〒</t>
    <phoneticPr fontId="1"/>
  </si>
  <si>
    <t>福島商業高等学校体験入学参加申込書</t>
    <rPh sb="0" eb="2">
      <t>フクシマ</t>
    </rPh>
    <rPh sb="2" eb="4">
      <t>ショウギョウ</t>
    </rPh>
    <rPh sb="4" eb="6">
      <t>コウトウ</t>
    </rPh>
    <rPh sb="6" eb="8">
      <t>ガッコウ</t>
    </rPh>
    <rPh sb="8" eb="10">
      <t>タイケン</t>
    </rPh>
    <rPh sb="10" eb="12">
      <t>ニュウガク</t>
    </rPh>
    <rPh sb="12" eb="14">
      <t>サンカ</t>
    </rPh>
    <rPh sb="14" eb="17">
      <t>モウシコミショ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</si>
  <si>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</si>
  <si>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</si>
  <si>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r>
      <t xml:space="preserve">参加生徒氏名
</t>
    </r>
    <r>
      <rPr>
        <sz val="8"/>
        <rFont val="ＭＳ Ｐ明朝"/>
        <family val="1"/>
        <charset val="128"/>
      </rPr>
      <t>(氏と名の間は１文字空白)</t>
    </r>
    <rPh sb="0" eb="2">
      <t>サンカ</t>
    </rPh>
    <rPh sb="2" eb="4">
      <t>セイト</t>
    </rPh>
    <rPh sb="4" eb="6">
      <t>シメイ</t>
    </rPh>
    <rPh sb="8" eb="9">
      <t>ウジ</t>
    </rPh>
    <rPh sb="10" eb="11">
      <t>メイ</t>
    </rPh>
    <rPh sb="12" eb="13">
      <t>アイダ</t>
    </rPh>
    <rPh sb="15" eb="19">
      <t>モジクウハク</t>
    </rPh>
    <phoneticPr fontId="1"/>
  </si>
  <si>
    <t>商業研究</t>
  </si>
  <si>
    <t>吹奏楽</t>
  </si>
  <si>
    <t>ワープロ</t>
  </si>
  <si>
    <t>野球(男)</t>
    <rPh sb="3" eb="4">
      <t>オトコ</t>
    </rPh>
    <phoneticPr fontId="1"/>
  </si>
  <si>
    <t>バスケットボール(男女)</t>
    <rPh sb="9" eb="11">
      <t>ダンジョ</t>
    </rPh>
    <phoneticPr fontId="2"/>
  </si>
  <si>
    <t>バレーボール(男女)</t>
    <rPh sb="8" eb="9">
      <t>ジョ</t>
    </rPh>
    <phoneticPr fontId="1"/>
  </si>
  <si>
    <t>バドミントン(男女)</t>
    <rPh sb="7" eb="9">
      <t>ダンジョ</t>
    </rPh>
    <phoneticPr fontId="2"/>
  </si>
  <si>
    <t>サッカー(男)</t>
    <rPh sb="5" eb="6">
      <t>オトコ</t>
    </rPh>
    <phoneticPr fontId="1"/>
  </si>
  <si>
    <t>テニス(男女)</t>
    <rPh sb="4" eb="6">
      <t>ダンジョ</t>
    </rPh>
    <phoneticPr fontId="2"/>
  </si>
  <si>
    <t>剣道(男女)</t>
    <phoneticPr fontId="1"/>
  </si>
  <si>
    <t>弓道(男女)</t>
    <phoneticPr fontId="1"/>
  </si>
  <si>
    <t>フェンシング(男女)</t>
    <phoneticPr fontId="1"/>
  </si>
  <si>
    <t>水泳(男女)</t>
    <phoneticPr fontId="1"/>
  </si>
  <si>
    <t>ハンドボール(男女)</t>
    <phoneticPr fontId="1"/>
  </si>
  <si>
    <r>
      <t xml:space="preserve">参加生徒氏名
</t>
    </r>
    <r>
      <rPr>
        <sz val="8"/>
        <rFont val="ＭＳ Ｐ明朝"/>
        <family val="1"/>
        <charset val="128"/>
      </rPr>
      <t>(氏と名の間は１文字空白)</t>
    </r>
    <rPh sb="0" eb="2">
      <t>サンカ</t>
    </rPh>
    <rPh sb="2" eb="4">
      <t>セイト</t>
    </rPh>
    <rPh sb="4" eb="6">
      <t>シメイ</t>
    </rPh>
    <rPh sb="8" eb="9">
      <t>シ</t>
    </rPh>
    <rPh sb="10" eb="11">
      <t>メイ</t>
    </rPh>
    <rPh sb="12" eb="13">
      <t>アイダ</t>
    </rPh>
    <rPh sb="15" eb="17">
      <t>モジ</t>
    </rPh>
    <rPh sb="17" eb="19">
      <t>クウハク</t>
    </rPh>
    <phoneticPr fontId="1"/>
  </si>
  <si>
    <t>なし</t>
    <phoneticPr fontId="1"/>
  </si>
  <si>
    <t>No</t>
    <phoneticPr fontId="1"/>
  </si>
  <si>
    <t>引率教員氏名</t>
    <rPh sb="0" eb="2">
      <t>インソツ</t>
    </rPh>
    <rPh sb="2" eb="4">
      <t>キョウイン</t>
    </rPh>
    <rPh sb="4" eb="6">
      <t>シメイ</t>
    </rPh>
    <phoneticPr fontId="1"/>
  </si>
  <si>
    <t>ＦＡＸ番号</t>
    <rPh sb="3" eb="4">
      <t>バン</t>
    </rPh>
    <rPh sb="4" eb="5">
      <t>ゴウ</t>
    </rPh>
    <phoneticPr fontId="1"/>
  </si>
  <si>
    <t>月</t>
    <phoneticPr fontId="1"/>
  </si>
  <si>
    <t>-</t>
    <phoneticPr fontId="1"/>
  </si>
  <si>
    <t>CODE</t>
    <phoneticPr fontId="1"/>
  </si>
  <si>
    <t>部名</t>
    <rPh sb="0" eb="2">
      <t>ブメイ</t>
    </rPh>
    <phoneticPr fontId="1"/>
  </si>
  <si>
    <t>希望数</t>
    <rPh sb="0" eb="3">
      <t>キボウスウ</t>
    </rPh>
    <phoneticPr fontId="1"/>
  </si>
  <si>
    <t>合計</t>
    <rPh sb="0" eb="2">
      <t>ゴウケイ</t>
    </rPh>
    <phoneticPr fontId="1"/>
  </si>
  <si>
    <t>M</t>
    <phoneticPr fontId="1"/>
  </si>
  <si>
    <t>F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</si>
  <si>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</si>
  <si>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</si>
  <si>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申込担当者
職　氏名</t>
    <rPh sb="0" eb="2">
      <t>モウシコミ</t>
    </rPh>
    <rPh sb="2" eb="5">
      <t>タントウシャ</t>
    </rPh>
    <rPh sb="6" eb="7">
      <t>ショク</t>
    </rPh>
    <rPh sb="8" eb="10">
      <t>シメイ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</si>
  <si>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</si>
  <si>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</si>
  <si>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福島県</t>
    <rPh sb="0" eb="3">
      <t>フクシマケン</t>
    </rPh>
    <phoneticPr fontId="1"/>
  </si>
  <si>
    <t>生徒参加の有無</t>
    <rPh sb="0" eb="2">
      <t>セイト</t>
    </rPh>
    <rPh sb="2" eb="4">
      <t>サンカ</t>
    </rPh>
    <rPh sb="5" eb="7">
      <t>ウム</t>
    </rPh>
    <phoneticPr fontId="1"/>
  </si>
  <si>
    <t>陸上競技(男女)</t>
    <rPh sb="0" eb="2">
      <t>リクジョウ</t>
    </rPh>
    <rPh sb="2" eb="4">
      <t>キョウギ</t>
    </rPh>
    <phoneticPr fontId="1"/>
  </si>
  <si>
    <t>馬術(男女)</t>
    <rPh sb="0" eb="2">
      <t>バジュツ</t>
    </rPh>
    <rPh sb="3" eb="5">
      <t>ダンジョ</t>
    </rPh>
    <phoneticPr fontId="1"/>
  </si>
  <si>
    <t>卓球(男女)</t>
    <rPh sb="0" eb="2">
      <t>タッキュウ</t>
    </rPh>
    <rPh sb="3" eb="5">
      <t>ダンジョ</t>
    </rPh>
    <phoneticPr fontId="1"/>
  </si>
  <si>
    <t>参加中学生氏名一覧（必ず生徒氏名の入力を行ってください。）</t>
    <rPh sb="10" eb="11">
      <t>カナラ</t>
    </rPh>
    <rPh sb="17" eb="19">
      <t>ニュウリョク</t>
    </rPh>
    <rPh sb="20" eb="21">
      <t>オコナ</t>
    </rPh>
    <phoneticPr fontId="1"/>
  </si>
  <si>
    <t>令和７年</t>
    <phoneticPr fontId="1"/>
  </si>
  <si>
    <t>※申込締切：令和７年７月３日（木）</t>
    <rPh sb="15" eb="16">
      <t>キ</t>
    </rPh>
    <phoneticPr fontId="1"/>
  </si>
  <si>
    <t>保護者参加人数</t>
    <rPh sb="0" eb="3">
      <t>ホゴシャ</t>
    </rPh>
    <rPh sb="3" eb="5">
      <t>サンカ</t>
    </rPh>
    <rPh sb="5" eb="7">
      <t>ニンズウ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</si>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</sst>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4.5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22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distributed" vertical="center" indent="1"/>
    </xf>
    <xf numFmtId="0" fontId="2" fillId="0" borderId="20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distributed" vertical="center" wrapText="1" indent="1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6" xfId="0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4" borderId="30" xfId="0" applyFont="1" applyFill="1" applyBorder="1" applyAlignment="1" applyProtection="1">
      <alignment vertical="center" shrinkToFit="1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>
      <alignment horizontal="distributed" vertical="center" wrapText="1" indent="1"/>
    </xf>
    <xf numFmtId="0" fontId="2" fillId="2" borderId="3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distributed" vertical="center" indent="1"/>
    </xf>
    <xf numFmtId="0" fontId="2" fillId="3" borderId="3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2" fillId="2" borderId="0" xfId="0" applyFont="1" applyFill="1">
      <alignment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4" borderId="32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Protection="1">
      <alignment vertical="center"/>
      <protection locked="0"/>
    </xf>
    <xf numFmtId="0" fontId="3" fillId="4" borderId="34" xfId="0" applyFont="1" applyFill="1" applyBorder="1" applyProtection="1">
      <alignment vertical="center"/>
      <protection locked="0"/>
    </xf>
    <xf numFmtId="0" fontId="3" fillId="7" borderId="36" xfId="0" applyFont="1" applyFill="1" applyBorder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3" borderId="13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0" fillId="2" borderId="18" xfId="0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distributed" vertical="center" indent="1"/>
    </xf>
    <xf numFmtId="0" fontId="2" fillId="2" borderId="3" xfId="0" applyFont="1" applyFill="1" applyBorder="1" applyAlignment="1">
      <alignment horizontal="distributed" vertical="center" indent="1"/>
    </xf>
    <xf numFmtId="0" fontId="3" fillId="3" borderId="34" xfId="0" applyFont="1" applyFill="1" applyBorder="1" applyAlignment="1" applyProtection="1">
      <alignment horizontal="left" vertical="center" shrinkToFit="1"/>
      <protection locked="0"/>
    </xf>
    <xf numFmtId="0" fontId="3" fillId="3" borderId="35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right" vertical="center"/>
      <protection locked="0"/>
    </xf>
    <xf numFmtId="0" fontId="2" fillId="4" borderId="12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28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2" fillId="3" borderId="15" xfId="0" applyFont="1" applyFill="1" applyBorder="1" applyAlignment="1" applyProtection="1">
      <alignment horizontal="left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3" borderId="21" xfId="0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right" vertical="center"/>
    </xf>
    <xf numFmtId="0" fontId="11" fillId="2" borderId="6" xfId="0" applyFont="1" applyFill="1" applyBorder="1" applyAlignment="1">
      <alignment horizontal="distributed" vertical="center" wrapText="1" indent="1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2" fillId="7" borderId="12" xfId="0" applyFont="1" applyFill="1" applyBorder="1" applyAlignment="1" applyProtection="1">
      <alignment horizontal="left" vertical="center"/>
      <protection locked="0"/>
    </xf>
    <xf numFmtId="0" fontId="2" fillId="7" borderId="7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</sheetPr>
  <dimension ref="A1:P87"/>
  <sheetViews>
    <sheetView showGridLines="0" tabSelected="1" view="pageBreakPreview" zoomScale="115" zoomScaleNormal="100" zoomScaleSheetLayoutView="115" workbookViewId="0">
      <selection activeCell="A3" sqref="A3:K3"/>
    </sheetView>
  </sheetViews>
  <sheetFormatPr defaultColWidth="0" defaultRowHeight="13.5" zeroHeight="1"/>
  <cols>
    <col min="1" max="1" width="4.5" style="1" customWidth="1"/>
    <col min="2" max="2" width="17.125" style="6" bestFit="1" customWidth="1"/>
    <col min="3" max="3" width="5.5" style="6" bestFit="1" customWidth="1"/>
    <col min="4" max="4" width="17.125" style="38" customWidth="1"/>
    <col min="5" max="5" width="4.5" style="1" customWidth="1"/>
    <col min="6" max="6" width="17.125" style="39" bestFit="1" customWidth="1"/>
    <col min="7" max="7" width="5.5" style="6" bestFit="1" customWidth="1"/>
    <col min="8" max="8" width="5.625" style="39" customWidth="1"/>
    <col min="9" max="9" width="3.5" style="39" customWidth="1"/>
    <col min="10" max="10" width="3.5" style="39" bestFit="1" customWidth="1"/>
    <col min="11" max="11" width="4.5" style="38" customWidth="1"/>
    <col min="12" max="12" width="38.75" style="1" customWidth="1"/>
    <col min="13" max="13" width="3.5" style="1" hidden="1" customWidth="1"/>
    <col min="14" max="16" width="3.875" style="1" hidden="1" customWidth="1"/>
    <col min="17" max="16384" width="9" style="1" hidden="1"/>
  </cols>
  <sheetData>
    <row r="1" spans="1:15" ht="14.25" customHeight="1">
      <c r="A1" s="71" t="s">
        <v>48</v>
      </c>
      <c r="B1" s="71"/>
      <c r="C1" s="71"/>
      <c r="D1" s="71"/>
      <c r="E1" s="40"/>
      <c r="F1" s="63" t="s">
        <v>47</v>
      </c>
      <c r="G1" s="63"/>
      <c r="H1" s="33"/>
      <c r="I1" s="10" t="s">
        <v>28</v>
      </c>
      <c r="J1" s="8"/>
      <c r="K1" s="10" t="s">
        <v>6</v>
      </c>
    </row>
    <row r="2" spans="1:15" ht="13.5" customHeight="1">
      <c r="A2" s="71"/>
      <c r="B2" s="71"/>
      <c r="C2" s="71"/>
      <c r="D2" s="71"/>
      <c r="E2" s="40"/>
      <c r="F2" s="10"/>
      <c r="G2" s="10"/>
      <c r="H2" s="10"/>
      <c r="I2" s="10"/>
      <c r="J2" s="10"/>
      <c r="K2" s="9"/>
    </row>
    <row r="3" spans="1:15" ht="25.5">
      <c r="A3" s="89" t="s">
        <v>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5">
      <c r="A4" s="9"/>
      <c r="B4" s="12"/>
      <c r="C4" s="12"/>
      <c r="D4" s="11"/>
      <c r="E4" s="11"/>
      <c r="F4" s="12"/>
      <c r="G4" s="12"/>
      <c r="H4" s="12"/>
      <c r="I4" s="12"/>
      <c r="J4" s="12"/>
      <c r="K4" s="11"/>
    </row>
    <row r="5" spans="1:15" ht="22.5" customHeight="1">
      <c r="A5" s="15"/>
      <c r="B5" s="14" t="s">
        <v>0</v>
      </c>
      <c r="C5" s="61"/>
      <c r="D5" s="62"/>
      <c r="E5" s="62"/>
      <c r="F5" s="62"/>
      <c r="G5" s="33"/>
      <c r="H5" s="72" t="s">
        <v>3</v>
      </c>
      <c r="I5" s="72"/>
      <c r="J5" s="72"/>
      <c r="K5" s="73"/>
    </row>
    <row r="6" spans="1:15" ht="22.5" customHeight="1">
      <c r="A6" s="15"/>
      <c r="B6" s="31" t="s">
        <v>38</v>
      </c>
      <c r="C6" s="29" t="s">
        <v>39</v>
      </c>
      <c r="D6" s="30"/>
      <c r="E6" s="28" t="s">
        <v>40</v>
      </c>
      <c r="F6" s="66"/>
      <c r="G6" s="67"/>
      <c r="H6" s="67"/>
      <c r="I6" s="67"/>
      <c r="J6" s="67"/>
      <c r="K6" s="68"/>
    </row>
    <row r="7" spans="1:15" ht="22.5" customHeight="1">
      <c r="A7" s="15"/>
      <c r="B7" s="56" t="s">
        <v>1</v>
      </c>
      <c r="C7" s="32" t="s">
        <v>4</v>
      </c>
      <c r="D7" s="43"/>
      <c r="E7" s="44"/>
      <c r="F7" s="41"/>
      <c r="G7" s="41"/>
      <c r="H7" s="41"/>
      <c r="I7" s="41"/>
      <c r="J7" s="41"/>
      <c r="K7" s="42"/>
    </row>
    <row r="8" spans="1:15" ht="22.5" customHeight="1">
      <c r="A8" s="15"/>
      <c r="B8" s="57"/>
      <c r="C8" s="46" t="s">
        <v>41</v>
      </c>
      <c r="D8" s="45"/>
      <c r="E8" s="58"/>
      <c r="F8" s="58"/>
      <c r="G8" s="58"/>
      <c r="H8" s="58"/>
      <c r="I8" s="58"/>
      <c r="J8" s="58"/>
      <c r="K8" s="59"/>
    </row>
    <row r="9" spans="1:15" ht="22.5" customHeight="1">
      <c r="A9" s="15"/>
      <c r="B9" s="14" t="s">
        <v>2</v>
      </c>
      <c r="C9" s="69"/>
      <c r="D9" s="70"/>
      <c r="E9" s="70"/>
      <c r="F9" s="13" t="s">
        <v>27</v>
      </c>
      <c r="G9" s="64"/>
      <c r="H9" s="64"/>
      <c r="I9" s="64"/>
      <c r="J9" s="64"/>
      <c r="K9" s="65"/>
      <c r="O9" s="7"/>
    </row>
    <row r="10" spans="1:15" ht="22.5" customHeight="1">
      <c r="A10" s="15"/>
      <c r="B10" s="34" t="s">
        <v>42</v>
      </c>
      <c r="C10" s="51"/>
      <c r="D10" s="52"/>
      <c r="E10" s="52"/>
      <c r="F10" s="52"/>
      <c r="G10" s="52"/>
      <c r="H10" s="52"/>
      <c r="I10" s="52"/>
      <c r="J10" s="52"/>
      <c r="K10" s="53"/>
    </row>
    <row r="11" spans="1:15" ht="22.5" customHeight="1">
      <c r="A11" s="15"/>
      <c r="B11" s="21" t="s">
        <v>26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5" ht="22.5" customHeight="1">
      <c r="A12" s="15"/>
      <c r="B12" s="84" t="s">
        <v>49</v>
      </c>
      <c r="C12" s="85"/>
      <c r="D12" s="86"/>
      <c r="E12" s="87" t="s">
        <v>50</v>
      </c>
      <c r="F12" s="87"/>
      <c r="G12" s="87"/>
      <c r="H12" s="87"/>
      <c r="I12" s="87"/>
      <c r="J12" s="87"/>
      <c r="K12" s="88"/>
    </row>
    <row r="13" spans="1:15" ht="22.5" customHeight="1">
      <c r="A13" s="15"/>
      <c r="B13" s="14" t="s">
        <v>7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5" ht="26.25" customHeight="1">
      <c r="A14" s="54" t="s">
        <v>46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5" ht="21.75" customHeight="1" thickBo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5" ht="33.75" customHeight="1" thickBot="1">
      <c r="A16" s="18" t="s">
        <v>25</v>
      </c>
      <c r="B16" s="19" t="s">
        <v>8</v>
      </c>
      <c r="C16" s="20" t="s">
        <v>25</v>
      </c>
      <c r="D16" s="19" t="s">
        <v>23</v>
      </c>
      <c r="E16" s="18" t="s">
        <v>25</v>
      </c>
      <c r="F16" s="19" t="s">
        <v>8</v>
      </c>
      <c r="G16" s="20" t="s">
        <v>25</v>
      </c>
      <c r="H16" s="77" t="s">
        <v>8</v>
      </c>
      <c r="I16" s="78"/>
      <c r="J16" s="78"/>
      <c r="K16" s="79"/>
    </row>
    <row r="17" spans="1:16" ht="18.75" customHeight="1">
      <c r="A17" s="2">
        <v>1</v>
      </c>
      <c r="B17" s="35"/>
      <c r="C17" s="3">
        <v>26</v>
      </c>
      <c r="D17" s="35"/>
      <c r="E17" s="2">
        <v>51</v>
      </c>
      <c r="F17" s="35"/>
      <c r="G17" s="3">
        <v>76</v>
      </c>
      <c r="H17" s="80"/>
      <c r="I17" s="81"/>
      <c r="J17" s="81"/>
      <c r="K17" s="82"/>
      <c r="M17" s="25" t="str">
        <f>IFERROR(VLOOKUP(D17,部名,2,0),"")</f>
        <v/>
      </c>
      <c r="N17" s="25" t="str">
        <f t="shared" ref="N17:N41" si="0">IFERROR(VLOOKUP(H17,部名,2,0),"")</f>
        <v/>
      </c>
      <c r="O17" s="27" t="str">
        <f t="shared" ref="O17:O41" si="1">IFERROR(VLOOKUP(C17,男女,2,0),"")</f>
        <v/>
      </c>
      <c r="P17" s="27" t="str">
        <f t="shared" ref="P17:P41" si="2">IFERROR(VLOOKUP(G17,男女,2,0),"")</f>
        <v/>
      </c>
    </row>
    <row r="18" spans="1:16" ht="18.75" customHeight="1">
      <c r="A18" s="4">
        <v>2</v>
      </c>
      <c r="B18" s="36"/>
      <c r="C18" s="5">
        <v>27</v>
      </c>
      <c r="D18" s="36"/>
      <c r="E18" s="4">
        <v>52</v>
      </c>
      <c r="F18" s="36"/>
      <c r="G18" s="5">
        <v>77</v>
      </c>
      <c r="H18" s="47"/>
      <c r="I18" s="48"/>
      <c r="J18" s="48"/>
      <c r="K18" s="49"/>
      <c r="M18" s="25" t="str">
        <f t="shared" ref="M18:M41" si="3">IFERROR(VLOOKUP(D18,部名,2,0),"")</f>
        <v/>
      </c>
      <c r="N18" s="25" t="str">
        <f t="shared" si="0"/>
        <v/>
      </c>
      <c r="O18" s="27" t="str">
        <f t="shared" si="1"/>
        <v/>
      </c>
      <c r="P18" s="27" t="str">
        <f t="shared" si="2"/>
        <v/>
      </c>
    </row>
    <row r="19" spans="1:16" ht="18.75" customHeight="1">
      <c r="A19" s="4">
        <v>3</v>
      </c>
      <c r="B19" s="36"/>
      <c r="C19" s="5">
        <v>28</v>
      </c>
      <c r="D19" s="36"/>
      <c r="E19" s="4">
        <v>53</v>
      </c>
      <c r="F19" s="36"/>
      <c r="G19" s="5">
        <v>78</v>
      </c>
      <c r="H19" s="47"/>
      <c r="I19" s="48"/>
      <c r="J19" s="48"/>
      <c r="K19" s="49"/>
      <c r="M19" s="25" t="str">
        <f t="shared" si="3"/>
        <v/>
      </c>
      <c r="N19" s="25" t="str">
        <f t="shared" si="0"/>
        <v/>
      </c>
      <c r="O19" s="27" t="str">
        <f t="shared" si="1"/>
        <v/>
      </c>
      <c r="P19" s="27" t="str">
        <f t="shared" si="2"/>
        <v/>
      </c>
    </row>
    <row r="20" spans="1:16" ht="18.75" customHeight="1">
      <c r="A20" s="4">
        <v>4</v>
      </c>
      <c r="B20" s="36"/>
      <c r="C20" s="5">
        <v>29</v>
      </c>
      <c r="D20" s="36"/>
      <c r="E20" s="4">
        <v>54</v>
      </c>
      <c r="F20" s="36"/>
      <c r="G20" s="5">
        <v>79</v>
      </c>
      <c r="H20" s="47"/>
      <c r="I20" s="48"/>
      <c r="J20" s="48"/>
      <c r="K20" s="49"/>
      <c r="M20" s="25" t="str">
        <f t="shared" si="3"/>
        <v/>
      </c>
      <c r="N20" s="25" t="str">
        <f t="shared" si="0"/>
        <v/>
      </c>
      <c r="O20" s="27" t="str">
        <f t="shared" si="1"/>
        <v/>
      </c>
      <c r="P20" s="27" t="str">
        <f t="shared" si="2"/>
        <v/>
      </c>
    </row>
    <row r="21" spans="1:16" ht="18.75" customHeight="1">
      <c r="A21" s="4">
        <v>5</v>
      </c>
      <c r="B21" s="36"/>
      <c r="C21" s="5">
        <v>30</v>
      </c>
      <c r="D21" s="36"/>
      <c r="E21" s="4">
        <v>55</v>
      </c>
      <c r="F21" s="36"/>
      <c r="G21" s="5">
        <v>80</v>
      </c>
      <c r="H21" s="47"/>
      <c r="I21" s="48"/>
      <c r="J21" s="48"/>
      <c r="K21" s="49"/>
      <c r="M21" s="25" t="str">
        <f t="shared" si="3"/>
        <v/>
      </c>
      <c r="N21" s="25" t="str">
        <f t="shared" si="0"/>
        <v/>
      </c>
      <c r="O21" s="27" t="str">
        <f t="shared" si="1"/>
        <v/>
      </c>
      <c r="P21" s="27" t="str">
        <f t="shared" si="2"/>
        <v/>
      </c>
    </row>
    <row r="22" spans="1:16" ht="18.75" customHeight="1">
      <c r="A22" s="4">
        <v>6</v>
      </c>
      <c r="B22" s="36"/>
      <c r="C22" s="5">
        <v>31</v>
      </c>
      <c r="D22" s="36"/>
      <c r="E22" s="4">
        <v>56</v>
      </c>
      <c r="F22" s="36"/>
      <c r="G22" s="5">
        <v>81</v>
      </c>
      <c r="H22" s="47"/>
      <c r="I22" s="48"/>
      <c r="J22" s="48"/>
      <c r="K22" s="49"/>
      <c r="M22" s="25" t="str">
        <f t="shared" si="3"/>
        <v/>
      </c>
      <c r="N22" s="25" t="str">
        <f t="shared" si="0"/>
        <v/>
      </c>
      <c r="O22" s="27" t="str">
        <f t="shared" si="1"/>
        <v/>
      </c>
      <c r="P22" s="27" t="str">
        <f t="shared" si="2"/>
        <v/>
      </c>
    </row>
    <row r="23" spans="1:16" ht="18.75" customHeight="1">
      <c r="A23" s="4">
        <v>7</v>
      </c>
      <c r="B23" s="36"/>
      <c r="C23" s="5">
        <v>32</v>
      </c>
      <c r="D23" s="36"/>
      <c r="E23" s="4">
        <v>57</v>
      </c>
      <c r="F23" s="36"/>
      <c r="G23" s="5">
        <v>82</v>
      </c>
      <c r="H23" s="47"/>
      <c r="I23" s="48"/>
      <c r="J23" s="48"/>
      <c r="K23" s="49"/>
      <c r="M23" s="25" t="str">
        <f t="shared" si="3"/>
        <v/>
      </c>
      <c r="N23" s="25" t="str">
        <f t="shared" si="0"/>
        <v/>
      </c>
      <c r="O23" s="27" t="str">
        <f t="shared" si="1"/>
        <v/>
      </c>
      <c r="P23" s="27" t="str">
        <f t="shared" si="2"/>
        <v/>
      </c>
    </row>
    <row r="24" spans="1:16" ht="18.75" customHeight="1">
      <c r="A24" s="4">
        <v>8</v>
      </c>
      <c r="B24" s="36"/>
      <c r="C24" s="5">
        <v>33</v>
      </c>
      <c r="D24" s="36"/>
      <c r="E24" s="4">
        <v>58</v>
      </c>
      <c r="F24" s="36"/>
      <c r="G24" s="5">
        <v>83</v>
      </c>
      <c r="H24" s="47"/>
      <c r="I24" s="48"/>
      <c r="J24" s="48"/>
      <c r="K24" s="49"/>
      <c r="M24" s="25" t="str">
        <f t="shared" si="3"/>
        <v/>
      </c>
      <c r="N24" s="25" t="str">
        <f t="shared" si="0"/>
        <v/>
      </c>
      <c r="O24" s="27" t="str">
        <f t="shared" si="1"/>
        <v/>
      </c>
      <c r="P24" s="27" t="str">
        <f t="shared" si="2"/>
        <v/>
      </c>
    </row>
    <row r="25" spans="1:16" ht="18.75" customHeight="1">
      <c r="A25" s="4">
        <v>9</v>
      </c>
      <c r="B25" s="36"/>
      <c r="C25" s="5">
        <v>34</v>
      </c>
      <c r="D25" s="36"/>
      <c r="E25" s="4">
        <v>59</v>
      </c>
      <c r="F25" s="36"/>
      <c r="G25" s="5">
        <v>84</v>
      </c>
      <c r="H25" s="47"/>
      <c r="I25" s="48"/>
      <c r="J25" s="48"/>
      <c r="K25" s="49"/>
      <c r="M25" s="25" t="str">
        <f t="shared" si="3"/>
        <v/>
      </c>
      <c r="N25" s="25" t="str">
        <f t="shared" si="0"/>
        <v/>
      </c>
      <c r="O25" s="27" t="str">
        <f t="shared" si="1"/>
        <v/>
      </c>
      <c r="P25" s="27" t="str">
        <f t="shared" si="2"/>
        <v/>
      </c>
    </row>
    <row r="26" spans="1:16" ht="18.75" customHeight="1">
      <c r="A26" s="4">
        <v>10</v>
      </c>
      <c r="B26" s="36"/>
      <c r="C26" s="5">
        <v>35</v>
      </c>
      <c r="D26" s="36"/>
      <c r="E26" s="4">
        <v>60</v>
      </c>
      <c r="F26" s="36"/>
      <c r="G26" s="5">
        <v>85</v>
      </c>
      <c r="H26" s="47"/>
      <c r="I26" s="48"/>
      <c r="J26" s="48"/>
      <c r="K26" s="49"/>
      <c r="M26" s="25" t="str">
        <f t="shared" si="3"/>
        <v/>
      </c>
      <c r="N26" s="25" t="str">
        <f t="shared" si="0"/>
        <v/>
      </c>
      <c r="O26" s="27" t="str">
        <f t="shared" si="1"/>
        <v/>
      </c>
      <c r="P26" s="27" t="str">
        <f t="shared" si="2"/>
        <v/>
      </c>
    </row>
    <row r="27" spans="1:16" ht="18.75" customHeight="1">
      <c r="A27" s="4">
        <v>11</v>
      </c>
      <c r="B27" s="36"/>
      <c r="C27" s="5">
        <v>36</v>
      </c>
      <c r="D27" s="36"/>
      <c r="E27" s="4">
        <v>61</v>
      </c>
      <c r="F27" s="36"/>
      <c r="G27" s="5">
        <v>86</v>
      </c>
      <c r="H27" s="47"/>
      <c r="I27" s="48"/>
      <c r="J27" s="48"/>
      <c r="K27" s="49"/>
      <c r="M27" s="25" t="str">
        <f t="shared" si="3"/>
        <v/>
      </c>
      <c r="N27" s="25" t="str">
        <f t="shared" si="0"/>
        <v/>
      </c>
      <c r="O27" s="27" t="str">
        <f t="shared" si="1"/>
        <v/>
      </c>
      <c r="P27" s="27" t="str">
        <f t="shared" si="2"/>
        <v/>
      </c>
    </row>
    <row r="28" spans="1:16" ht="18.75" customHeight="1">
      <c r="A28" s="4">
        <v>12</v>
      </c>
      <c r="B28" s="36"/>
      <c r="C28" s="5">
        <v>37</v>
      </c>
      <c r="D28" s="36"/>
      <c r="E28" s="4">
        <v>62</v>
      </c>
      <c r="F28" s="36"/>
      <c r="G28" s="5">
        <v>87</v>
      </c>
      <c r="H28" s="47"/>
      <c r="I28" s="48"/>
      <c r="J28" s="48"/>
      <c r="K28" s="49"/>
      <c r="M28" s="25" t="str">
        <f t="shared" si="3"/>
        <v/>
      </c>
      <c r="N28" s="25" t="str">
        <f t="shared" si="0"/>
        <v/>
      </c>
      <c r="O28" s="27" t="str">
        <f t="shared" si="1"/>
        <v/>
      </c>
      <c r="P28" s="27" t="str">
        <f t="shared" si="2"/>
        <v/>
      </c>
    </row>
    <row r="29" spans="1:16" ht="18.75" customHeight="1">
      <c r="A29" s="4">
        <v>13</v>
      </c>
      <c r="B29" s="36"/>
      <c r="C29" s="5">
        <v>38</v>
      </c>
      <c r="D29" s="36"/>
      <c r="E29" s="4">
        <v>63</v>
      </c>
      <c r="F29" s="36"/>
      <c r="G29" s="5">
        <v>88</v>
      </c>
      <c r="H29" s="47"/>
      <c r="I29" s="48"/>
      <c r="J29" s="48"/>
      <c r="K29" s="49"/>
      <c r="M29" s="25" t="str">
        <f t="shared" si="3"/>
        <v/>
      </c>
      <c r="N29" s="25" t="str">
        <f t="shared" si="0"/>
        <v/>
      </c>
      <c r="O29" s="27" t="str">
        <f t="shared" si="1"/>
        <v/>
      </c>
      <c r="P29" s="27" t="str">
        <f t="shared" si="2"/>
        <v/>
      </c>
    </row>
    <row r="30" spans="1:16" ht="18.75" customHeight="1">
      <c r="A30" s="4">
        <v>14</v>
      </c>
      <c r="B30" s="36"/>
      <c r="C30" s="5">
        <v>39</v>
      </c>
      <c r="D30" s="36"/>
      <c r="E30" s="4">
        <v>64</v>
      </c>
      <c r="F30" s="36"/>
      <c r="G30" s="5">
        <v>89</v>
      </c>
      <c r="H30" s="47"/>
      <c r="I30" s="48"/>
      <c r="J30" s="48"/>
      <c r="K30" s="49"/>
      <c r="M30" s="25" t="str">
        <f t="shared" si="3"/>
        <v/>
      </c>
      <c r="N30" s="25" t="str">
        <f t="shared" si="0"/>
        <v/>
      </c>
      <c r="O30" s="27" t="str">
        <f t="shared" si="1"/>
        <v/>
      </c>
      <c r="P30" s="27" t="str">
        <f t="shared" si="2"/>
        <v/>
      </c>
    </row>
    <row r="31" spans="1:16" ht="18.75" customHeight="1">
      <c r="A31" s="4">
        <v>15</v>
      </c>
      <c r="B31" s="36"/>
      <c r="C31" s="5">
        <v>40</v>
      </c>
      <c r="D31" s="36"/>
      <c r="E31" s="4">
        <v>65</v>
      </c>
      <c r="F31" s="36"/>
      <c r="G31" s="5">
        <v>90</v>
      </c>
      <c r="H31" s="47"/>
      <c r="I31" s="48"/>
      <c r="J31" s="48"/>
      <c r="K31" s="49"/>
      <c r="M31" s="25" t="str">
        <f t="shared" si="3"/>
        <v/>
      </c>
      <c r="N31" s="25" t="str">
        <f t="shared" si="0"/>
        <v/>
      </c>
      <c r="O31" s="27" t="str">
        <f t="shared" si="1"/>
        <v/>
      </c>
      <c r="P31" s="27" t="str">
        <f t="shared" si="2"/>
        <v/>
      </c>
    </row>
    <row r="32" spans="1:16" ht="18.75" customHeight="1">
      <c r="A32" s="4">
        <v>16</v>
      </c>
      <c r="B32" s="36"/>
      <c r="C32" s="5">
        <v>41</v>
      </c>
      <c r="D32" s="36"/>
      <c r="E32" s="4">
        <v>66</v>
      </c>
      <c r="F32" s="36"/>
      <c r="G32" s="5">
        <v>91</v>
      </c>
      <c r="H32" s="47"/>
      <c r="I32" s="48"/>
      <c r="J32" s="48"/>
      <c r="K32" s="49"/>
      <c r="M32" s="25" t="str">
        <f t="shared" si="3"/>
        <v/>
      </c>
      <c r="N32" s="25" t="str">
        <f t="shared" si="0"/>
        <v/>
      </c>
      <c r="O32" s="27" t="str">
        <f t="shared" si="1"/>
        <v/>
      </c>
      <c r="P32" s="27" t="str">
        <f t="shared" si="2"/>
        <v/>
      </c>
    </row>
    <row r="33" spans="1:16" ht="18.75" customHeight="1">
      <c r="A33" s="4">
        <v>17</v>
      </c>
      <c r="B33" s="36"/>
      <c r="C33" s="5">
        <v>42</v>
      </c>
      <c r="D33" s="36"/>
      <c r="E33" s="4">
        <v>67</v>
      </c>
      <c r="F33" s="36"/>
      <c r="G33" s="5">
        <v>92</v>
      </c>
      <c r="H33" s="47"/>
      <c r="I33" s="48"/>
      <c r="J33" s="48"/>
      <c r="K33" s="49"/>
      <c r="M33" s="25" t="str">
        <f t="shared" si="3"/>
        <v/>
      </c>
      <c r="N33" s="25" t="str">
        <f t="shared" si="0"/>
        <v/>
      </c>
      <c r="O33" s="27" t="str">
        <f t="shared" si="1"/>
        <v/>
      </c>
      <c r="P33" s="27" t="str">
        <f t="shared" si="2"/>
        <v/>
      </c>
    </row>
    <row r="34" spans="1:16" ht="18.75" customHeight="1">
      <c r="A34" s="4">
        <v>18</v>
      </c>
      <c r="B34" s="36"/>
      <c r="C34" s="5">
        <v>43</v>
      </c>
      <c r="D34" s="36"/>
      <c r="E34" s="4">
        <v>68</v>
      </c>
      <c r="F34" s="36"/>
      <c r="G34" s="5">
        <v>93</v>
      </c>
      <c r="H34" s="47"/>
      <c r="I34" s="48"/>
      <c r="J34" s="48"/>
      <c r="K34" s="49"/>
      <c r="M34" s="25" t="str">
        <f t="shared" si="3"/>
        <v/>
      </c>
      <c r="N34" s="25" t="str">
        <f t="shared" si="0"/>
        <v/>
      </c>
      <c r="O34" s="27" t="str">
        <f t="shared" si="1"/>
        <v/>
      </c>
      <c r="P34" s="27" t="str">
        <f t="shared" si="2"/>
        <v/>
      </c>
    </row>
    <row r="35" spans="1:16" ht="18.75" customHeight="1">
      <c r="A35" s="4">
        <v>19</v>
      </c>
      <c r="B35" s="36"/>
      <c r="C35" s="5">
        <v>44</v>
      </c>
      <c r="D35" s="36"/>
      <c r="E35" s="4">
        <v>69</v>
      </c>
      <c r="F35" s="36"/>
      <c r="G35" s="5">
        <v>94</v>
      </c>
      <c r="H35" s="47"/>
      <c r="I35" s="48"/>
      <c r="J35" s="48"/>
      <c r="K35" s="49"/>
      <c r="M35" s="25" t="str">
        <f t="shared" si="3"/>
        <v/>
      </c>
      <c r="N35" s="25" t="str">
        <f t="shared" si="0"/>
        <v/>
      </c>
      <c r="O35" s="27" t="str">
        <f t="shared" si="1"/>
        <v/>
      </c>
      <c r="P35" s="27" t="str">
        <f t="shared" si="2"/>
        <v/>
      </c>
    </row>
    <row r="36" spans="1:16" ht="18.75" customHeight="1">
      <c r="A36" s="4">
        <v>20</v>
      </c>
      <c r="B36" s="36"/>
      <c r="C36" s="5">
        <v>45</v>
      </c>
      <c r="D36" s="36"/>
      <c r="E36" s="4">
        <v>70</v>
      </c>
      <c r="F36" s="36"/>
      <c r="G36" s="5">
        <v>95</v>
      </c>
      <c r="H36" s="47"/>
      <c r="I36" s="48"/>
      <c r="J36" s="48"/>
      <c r="K36" s="49"/>
      <c r="M36" s="25" t="str">
        <f t="shared" si="3"/>
        <v/>
      </c>
      <c r="N36" s="25" t="str">
        <f t="shared" si="0"/>
        <v/>
      </c>
      <c r="O36" s="27" t="str">
        <f t="shared" si="1"/>
        <v/>
      </c>
      <c r="P36" s="27" t="str">
        <f t="shared" si="2"/>
        <v/>
      </c>
    </row>
    <row r="37" spans="1:16" ht="18.75" customHeight="1">
      <c r="A37" s="4">
        <v>21</v>
      </c>
      <c r="B37" s="36"/>
      <c r="C37" s="5">
        <v>46</v>
      </c>
      <c r="D37" s="36"/>
      <c r="E37" s="4">
        <v>71</v>
      </c>
      <c r="F37" s="36"/>
      <c r="G37" s="5">
        <v>96</v>
      </c>
      <c r="H37" s="47"/>
      <c r="I37" s="48"/>
      <c r="J37" s="48"/>
      <c r="K37" s="49"/>
      <c r="M37" s="25" t="str">
        <f t="shared" si="3"/>
        <v/>
      </c>
      <c r="N37" s="25" t="str">
        <f t="shared" si="0"/>
        <v/>
      </c>
      <c r="O37" s="27" t="str">
        <f t="shared" si="1"/>
        <v/>
      </c>
      <c r="P37" s="27" t="str">
        <f t="shared" si="2"/>
        <v/>
      </c>
    </row>
    <row r="38" spans="1:16" ht="18.75" customHeight="1">
      <c r="A38" s="4">
        <v>22</v>
      </c>
      <c r="B38" s="36"/>
      <c r="C38" s="5">
        <v>47</v>
      </c>
      <c r="D38" s="36"/>
      <c r="E38" s="4">
        <v>72</v>
      </c>
      <c r="F38" s="36"/>
      <c r="G38" s="5">
        <v>97</v>
      </c>
      <c r="H38" s="47"/>
      <c r="I38" s="48"/>
      <c r="J38" s="48"/>
      <c r="K38" s="49"/>
      <c r="M38" s="25" t="str">
        <f t="shared" si="3"/>
        <v/>
      </c>
      <c r="N38" s="25" t="str">
        <f t="shared" si="0"/>
        <v/>
      </c>
      <c r="O38" s="27" t="str">
        <f t="shared" si="1"/>
        <v/>
      </c>
      <c r="P38" s="27" t="str">
        <f t="shared" si="2"/>
        <v/>
      </c>
    </row>
    <row r="39" spans="1:16" ht="18.75" customHeight="1">
      <c r="A39" s="4">
        <v>23</v>
      </c>
      <c r="B39" s="36"/>
      <c r="C39" s="5">
        <v>48</v>
      </c>
      <c r="D39" s="36"/>
      <c r="E39" s="4">
        <v>73</v>
      </c>
      <c r="F39" s="36"/>
      <c r="G39" s="5">
        <v>98</v>
      </c>
      <c r="H39" s="47"/>
      <c r="I39" s="48"/>
      <c r="J39" s="48"/>
      <c r="K39" s="49"/>
      <c r="M39" s="25" t="str">
        <f t="shared" si="3"/>
        <v/>
      </c>
      <c r="N39" s="25" t="str">
        <f t="shared" si="0"/>
        <v/>
      </c>
      <c r="O39" s="27" t="str">
        <f t="shared" si="1"/>
        <v/>
      </c>
      <c r="P39" s="27" t="str">
        <f t="shared" si="2"/>
        <v/>
      </c>
    </row>
    <row r="40" spans="1:16" ht="18.75" customHeight="1">
      <c r="A40" s="4">
        <v>24</v>
      </c>
      <c r="B40" s="36"/>
      <c r="C40" s="5">
        <v>49</v>
      </c>
      <c r="D40" s="36"/>
      <c r="E40" s="4">
        <v>74</v>
      </c>
      <c r="F40" s="36"/>
      <c r="G40" s="5">
        <v>99</v>
      </c>
      <c r="H40" s="47"/>
      <c r="I40" s="48"/>
      <c r="J40" s="48"/>
      <c r="K40" s="49"/>
      <c r="M40" s="25" t="str">
        <f t="shared" si="3"/>
        <v/>
      </c>
      <c r="N40" s="25" t="str">
        <f t="shared" si="0"/>
        <v/>
      </c>
      <c r="O40" s="27" t="str">
        <f t="shared" si="1"/>
        <v/>
      </c>
      <c r="P40" s="27" t="str">
        <f t="shared" si="2"/>
        <v/>
      </c>
    </row>
    <row r="41" spans="1:16" ht="18.75" customHeight="1" thickBot="1">
      <c r="A41" s="16">
        <v>25</v>
      </c>
      <c r="B41" s="37"/>
      <c r="C41" s="17">
        <v>50</v>
      </c>
      <c r="D41" s="37"/>
      <c r="E41" s="16">
        <v>75</v>
      </c>
      <c r="F41" s="37"/>
      <c r="G41" s="17">
        <v>100</v>
      </c>
      <c r="H41" s="74"/>
      <c r="I41" s="75"/>
      <c r="J41" s="75"/>
      <c r="K41" s="76"/>
      <c r="M41" s="25" t="str">
        <f t="shared" si="3"/>
        <v/>
      </c>
      <c r="N41" s="25" t="str">
        <f t="shared" si="0"/>
        <v/>
      </c>
      <c r="O41" s="27" t="str">
        <f t="shared" si="1"/>
        <v/>
      </c>
      <c r="P41" s="27" t="str">
        <f t="shared" si="2"/>
        <v/>
      </c>
    </row>
    <row r="42" spans="1:16"/>
    <row r="43" spans="1:16"/>
    <row r="44" spans="1:16"/>
    <row r="45" spans="1:16"/>
    <row r="46" spans="1:16"/>
    <row r="47" spans="1:16"/>
    <row r="48" spans="1:16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</sheetData>
  <dataConsolidate/>
  <mergeCells count="42">
    <mergeCell ref="H16:K16"/>
    <mergeCell ref="H17:K17"/>
    <mergeCell ref="H26:K26"/>
    <mergeCell ref="H27:K27"/>
    <mergeCell ref="H28:K28"/>
    <mergeCell ref="H39:K39"/>
    <mergeCell ref="H40:K40"/>
    <mergeCell ref="H41:K41"/>
    <mergeCell ref="H18:K18"/>
    <mergeCell ref="H19:K19"/>
    <mergeCell ref="H29:K29"/>
    <mergeCell ref="H30:K30"/>
    <mergeCell ref="H31:K31"/>
    <mergeCell ref="H32:K32"/>
    <mergeCell ref="H33:K33"/>
    <mergeCell ref="H20:K20"/>
    <mergeCell ref="H21:K21"/>
    <mergeCell ref="H22:K22"/>
    <mergeCell ref="H23:K23"/>
    <mergeCell ref="H24:K24"/>
    <mergeCell ref="H25:K25"/>
    <mergeCell ref="A3:K3"/>
    <mergeCell ref="C5:F5"/>
    <mergeCell ref="F1:G1"/>
    <mergeCell ref="G9:K9"/>
    <mergeCell ref="F6:K6"/>
    <mergeCell ref="C9:E9"/>
    <mergeCell ref="A1:D2"/>
    <mergeCell ref="H5:K5"/>
    <mergeCell ref="C13:K13"/>
    <mergeCell ref="C10:K10"/>
    <mergeCell ref="A14:K14"/>
    <mergeCell ref="A15:K15"/>
    <mergeCell ref="B7:B8"/>
    <mergeCell ref="E8:K8"/>
    <mergeCell ref="C11:K11"/>
    <mergeCell ref="E12:K12"/>
    <mergeCell ref="H35:K35"/>
    <mergeCell ref="H36:K36"/>
    <mergeCell ref="H37:K37"/>
    <mergeCell ref="H38:K38"/>
    <mergeCell ref="H34:K34"/>
  </mergeCells>
  <phoneticPr fontId="1"/>
  <dataValidations count="1">
    <dataValidation type="list" allowBlank="1" showInputMessage="1" showErrorMessage="1" sqref="C10:K10" xr:uid="{00000000-0002-0000-0000-000000000000}">
      <formula1>"参　加,不参加"</formula1>
    </dataValidation>
  </dataValidations>
  <printOptions horizontalCentered="1"/>
  <pageMargins left="0.78740157480314965" right="0.39370078740157483" top="0.39370078740157483" bottom="0.39370078740157483" header="0.51181102362204722" footer="0.51181102362204722"/>
  <pageSetup paperSize="9" scale="10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B20" sqref="B20"/>
    </sheetView>
  </sheetViews>
  <sheetFormatPr defaultRowHeight="13.5"/>
  <cols>
    <col min="1" max="1" width="3.5" bestFit="1" customWidth="1"/>
    <col min="2" max="2" width="20.25" bestFit="1" customWidth="1"/>
    <col min="3" max="3" width="6.5" bestFit="1" customWidth="1"/>
    <col min="4" max="4" width="7.125" bestFit="1" customWidth="1"/>
  </cols>
  <sheetData>
    <row r="1" spans="1:4">
      <c r="A1" s="83" t="str">
        <f>申込書!C5&amp;"中学校"</f>
        <v>中学校</v>
      </c>
      <c r="B1" s="83"/>
      <c r="C1" s="83"/>
      <c r="D1" s="83"/>
    </row>
    <row r="2" spans="1:4">
      <c r="A2" s="23" t="s">
        <v>25</v>
      </c>
      <c r="B2" s="23" t="s">
        <v>31</v>
      </c>
      <c r="C2" s="23" t="s">
        <v>30</v>
      </c>
      <c r="D2" s="23" t="s">
        <v>32</v>
      </c>
    </row>
    <row r="3" spans="1:4">
      <c r="A3" s="22">
        <v>0</v>
      </c>
      <c r="B3" s="22" t="s">
        <v>24</v>
      </c>
      <c r="C3" s="23" t="s">
        <v>29</v>
      </c>
      <c r="D3" s="22">
        <f t="shared" ref="D3:D20" si="0">COUNTIF(希望,C3)</f>
        <v>0</v>
      </c>
    </row>
    <row r="4" spans="1:4">
      <c r="A4" s="22">
        <v>1</v>
      </c>
      <c r="B4" s="22" t="s">
        <v>12</v>
      </c>
      <c r="C4" s="23">
        <v>1</v>
      </c>
      <c r="D4" s="22">
        <f t="shared" si="0"/>
        <v>0</v>
      </c>
    </row>
    <row r="5" spans="1:4">
      <c r="A5" s="22">
        <v>2</v>
      </c>
      <c r="B5" s="22" t="s">
        <v>13</v>
      </c>
      <c r="C5" s="23">
        <v>2</v>
      </c>
      <c r="D5" s="22">
        <f t="shared" si="0"/>
        <v>0</v>
      </c>
    </row>
    <row r="6" spans="1:4">
      <c r="A6" s="22">
        <v>3</v>
      </c>
      <c r="B6" s="22" t="s">
        <v>14</v>
      </c>
      <c r="C6" s="23">
        <v>3</v>
      </c>
      <c r="D6" s="22">
        <f t="shared" si="0"/>
        <v>0</v>
      </c>
    </row>
    <row r="7" spans="1:4">
      <c r="A7" s="22">
        <v>4</v>
      </c>
      <c r="B7" s="22" t="s">
        <v>45</v>
      </c>
      <c r="C7" s="23">
        <v>4</v>
      </c>
      <c r="D7" s="22">
        <f t="shared" si="0"/>
        <v>0</v>
      </c>
    </row>
    <row r="8" spans="1:4">
      <c r="A8" s="22">
        <v>5</v>
      </c>
      <c r="B8" s="22" t="s">
        <v>15</v>
      </c>
      <c r="C8" s="23">
        <v>5</v>
      </c>
      <c r="D8" s="22">
        <f t="shared" si="0"/>
        <v>0</v>
      </c>
    </row>
    <row r="9" spans="1:4">
      <c r="A9" s="22">
        <v>6</v>
      </c>
      <c r="B9" s="22" t="s">
        <v>16</v>
      </c>
      <c r="C9" s="23">
        <v>6</v>
      </c>
      <c r="D9" s="22">
        <f t="shared" si="0"/>
        <v>0</v>
      </c>
    </row>
    <row r="10" spans="1:4">
      <c r="A10" s="22">
        <v>7</v>
      </c>
      <c r="B10" s="22" t="s">
        <v>17</v>
      </c>
      <c r="C10" s="23">
        <v>7</v>
      </c>
      <c r="D10" s="22">
        <f t="shared" si="0"/>
        <v>0</v>
      </c>
    </row>
    <row r="11" spans="1:4">
      <c r="A11" s="22">
        <v>8</v>
      </c>
      <c r="B11" s="22" t="s">
        <v>43</v>
      </c>
      <c r="C11" s="23">
        <v>8</v>
      </c>
      <c r="D11" s="22">
        <f t="shared" si="0"/>
        <v>0</v>
      </c>
    </row>
    <row r="12" spans="1:4">
      <c r="A12" s="22">
        <v>9</v>
      </c>
      <c r="B12" s="22" t="s">
        <v>18</v>
      </c>
      <c r="C12" s="23">
        <v>9</v>
      </c>
      <c r="D12" s="22">
        <f t="shared" si="0"/>
        <v>0</v>
      </c>
    </row>
    <row r="13" spans="1:4">
      <c r="A13" s="22">
        <v>10</v>
      </c>
      <c r="B13" s="22" t="s">
        <v>19</v>
      </c>
      <c r="C13" s="23">
        <v>10</v>
      </c>
      <c r="D13" s="22">
        <f t="shared" si="0"/>
        <v>0</v>
      </c>
    </row>
    <row r="14" spans="1:4">
      <c r="A14" s="22">
        <v>11</v>
      </c>
      <c r="B14" s="22" t="s">
        <v>44</v>
      </c>
      <c r="C14" s="23">
        <v>11</v>
      </c>
      <c r="D14" s="22">
        <f t="shared" si="0"/>
        <v>0</v>
      </c>
    </row>
    <row r="15" spans="1:4">
      <c r="A15" s="22">
        <v>12</v>
      </c>
      <c r="B15" s="22" t="s">
        <v>20</v>
      </c>
      <c r="C15" s="23">
        <v>12</v>
      </c>
      <c r="D15" s="22">
        <f t="shared" si="0"/>
        <v>0</v>
      </c>
    </row>
    <row r="16" spans="1:4">
      <c r="A16" s="22">
        <v>13</v>
      </c>
      <c r="B16" s="22" t="s">
        <v>21</v>
      </c>
      <c r="C16" s="23">
        <v>13</v>
      </c>
      <c r="D16" s="22">
        <f t="shared" si="0"/>
        <v>0</v>
      </c>
    </row>
    <row r="17" spans="1:4">
      <c r="A17" s="22">
        <v>14</v>
      </c>
      <c r="B17" s="22" t="s">
        <v>22</v>
      </c>
      <c r="C17" s="23">
        <v>14</v>
      </c>
      <c r="D17" s="22">
        <f t="shared" si="0"/>
        <v>0</v>
      </c>
    </row>
    <row r="18" spans="1:4">
      <c r="A18" s="22">
        <v>15</v>
      </c>
      <c r="B18" s="22" t="s">
        <v>9</v>
      </c>
      <c r="C18" s="23">
        <v>15</v>
      </c>
      <c r="D18" s="22">
        <f t="shared" si="0"/>
        <v>0</v>
      </c>
    </row>
    <row r="19" spans="1:4">
      <c r="A19" s="22">
        <v>16</v>
      </c>
      <c r="B19" s="22" t="s">
        <v>10</v>
      </c>
      <c r="C19" s="23">
        <v>16</v>
      </c>
      <c r="D19" s="22">
        <f t="shared" si="0"/>
        <v>0</v>
      </c>
    </row>
    <row r="20" spans="1:4">
      <c r="A20" s="22">
        <v>17</v>
      </c>
      <c r="B20" s="22" t="s">
        <v>11</v>
      </c>
      <c r="C20" s="23">
        <v>17</v>
      </c>
      <c r="D20" s="22">
        <f t="shared" si="0"/>
        <v>0</v>
      </c>
    </row>
    <row r="21" spans="1:4">
      <c r="C21" s="26" t="s">
        <v>33</v>
      </c>
      <c r="D21" s="22">
        <f>SUM(D3:D20)</f>
        <v>0</v>
      </c>
    </row>
    <row r="22" spans="1:4">
      <c r="B22" s="23" t="s">
        <v>36</v>
      </c>
      <c r="C22" s="23" t="s">
        <v>34</v>
      </c>
      <c r="D22" s="22">
        <f>COUNTIF(性別,C22)</f>
        <v>0</v>
      </c>
    </row>
    <row r="23" spans="1:4">
      <c r="B23" s="23" t="s">
        <v>37</v>
      </c>
      <c r="C23" s="23" t="s">
        <v>35</v>
      </c>
      <c r="D23" s="22">
        <f>COUNTIF(性別,C23)</f>
        <v>0</v>
      </c>
    </row>
    <row r="24" spans="1:4">
      <c r="C24" s="26" t="s">
        <v>33</v>
      </c>
      <c r="D24" s="22">
        <f>SUM(D22:D23)</f>
        <v>0</v>
      </c>
    </row>
    <row r="30" spans="1:4">
      <c r="C30" s="24"/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参加者</vt:lpstr>
      <vt:lpstr>申込書!Print_Area</vt:lpstr>
      <vt:lpstr>希望</vt:lpstr>
      <vt:lpstr>性別</vt:lpstr>
      <vt:lpstr>男女</vt:lpstr>
      <vt:lpstr>部名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高橋英彰</dc:creator>
  <cp:lastModifiedBy>shishido.miwa</cp:lastModifiedBy>
  <cp:lastPrinted>2025-05-28T01:17:51Z</cp:lastPrinted>
  <dcterms:created xsi:type="dcterms:W3CDTF">2011-06-02T07:18:41Z</dcterms:created>
  <dcterms:modified xsi:type="dcterms:W3CDTF">2025-05-28T01:19:08Z</dcterms:modified>
</cp:coreProperties>
</file>